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ilpa.Thackre\Downloads\"/>
    </mc:Choice>
  </mc:AlternateContent>
  <xr:revisionPtr revIDLastSave="0" documentId="13_ncr:1_{935A3C03-AF52-416B-B37C-2495B933B872}" xr6:coauthVersionLast="47" xr6:coauthVersionMax="47" xr10:uidLastSave="{00000000-0000-0000-0000-000000000000}"/>
  <bookViews>
    <workbookView xWindow="-120" yWindow="-120" windowWidth="20730" windowHeight="11040" xr2:uid="{63A7C867-DC9F-4768-953E-5CBC370A1822}"/>
  </bookViews>
  <sheets>
    <sheet name="BBALLB-2025 Batc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1" l="1"/>
  <c r="H87" i="1"/>
  <c r="H80" i="1"/>
  <c r="H72" i="1"/>
  <c r="H64" i="1"/>
  <c r="C35" i="1"/>
  <c r="C34" i="1"/>
  <c r="C33" i="1"/>
  <c r="H31" i="1"/>
  <c r="H23" i="1"/>
  <c r="H13" i="1"/>
</calcChain>
</file>

<file path=xl/sharedStrings.xml><?xml version="1.0" encoding="utf-8"?>
<sst xmlns="http://schemas.openxmlformats.org/spreadsheetml/2006/main" count="299" uniqueCount="143">
  <si>
    <t>School:</t>
  </si>
  <si>
    <t>School of Business &amp; Law</t>
  </si>
  <si>
    <t>Program:</t>
  </si>
  <si>
    <t>BBALLB</t>
  </si>
  <si>
    <t>Batch Year</t>
  </si>
  <si>
    <t>Academic Credit Structure</t>
  </si>
  <si>
    <t>Sr. No.</t>
  </si>
  <si>
    <t>Semester</t>
  </si>
  <si>
    <t>Course Code</t>
  </si>
  <si>
    <t>Course Name</t>
  </si>
  <si>
    <t>Lecture</t>
  </si>
  <si>
    <t>Tutorial</t>
  </si>
  <si>
    <t xml:space="preserve">Practical </t>
  </si>
  <si>
    <t>Total Credits</t>
  </si>
  <si>
    <t>I</t>
  </si>
  <si>
    <t>MGT101</t>
  </si>
  <si>
    <t>Business Organisation</t>
  </si>
  <si>
    <t>FIN102</t>
  </si>
  <si>
    <t>Business Accounting</t>
  </si>
  <si>
    <t>MKT104</t>
  </si>
  <si>
    <t>Marketing Management</t>
  </si>
  <si>
    <t xml:space="preserve">Law of Tort with MV and CP </t>
  </si>
  <si>
    <t>COM105</t>
  </si>
  <si>
    <t>English-I-Written Analysis Communication</t>
  </si>
  <si>
    <t xml:space="preserve">Moot Court and Other Clinical Activities </t>
  </si>
  <si>
    <t>Total Credits of Semester</t>
  </si>
  <si>
    <t>II</t>
  </si>
  <si>
    <t>MGT204</t>
  </si>
  <si>
    <t>Principles of Management</t>
  </si>
  <si>
    <t>Managerial Economics</t>
  </si>
  <si>
    <t>FIN204</t>
  </si>
  <si>
    <t xml:space="preserve">Financial Management </t>
  </si>
  <si>
    <t>Law of Contract  - I</t>
  </si>
  <si>
    <t xml:space="preserve">Legal Language and Writing </t>
  </si>
  <si>
    <t>English-II- Oral Communication</t>
  </si>
  <si>
    <t>Social Internship (NGO/CSR )</t>
  </si>
  <si>
    <t>III</t>
  </si>
  <si>
    <t>MAT302 </t>
  </si>
  <si>
    <t>Quantitative techniques 1&amp;2</t>
  </si>
  <si>
    <t>HRM301 </t>
  </si>
  <si>
    <t xml:space="preserve">Human Resource Management </t>
  </si>
  <si>
    <t>EC203</t>
  </si>
  <si>
    <t>Business and Environment Economics</t>
  </si>
  <si>
    <t>BL 102</t>
  </si>
  <si>
    <t>Law of Contract  - II</t>
  </si>
  <si>
    <t>CL 102</t>
  </si>
  <si>
    <t>Constitutional Law  - I</t>
  </si>
  <si>
    <t>PS208</t>
  </si>
  <si>
    <t>IV</t>
  </si>
  <si>
    <t>International Trade and Business</t>
  </si>
  <si>
    <t xml:space="preserve">e-Business </t>
  </si>
  <si>
    <t>Organisational Behaviour</t>
  </si>
  <si>
    <t>CT201</t>
  </si>
  <si>
    <t>Constitutional Law - II</t>
  </si>
  <si>
    <t>IP301</t>
  </si>
  <si>
    <t>Criminal Law  -I</t>
  </si>
  <si>
    <t>PS241</t>
  </si>
  <si>
    <t>Legal Internship( Local Court)</t>
  </si>
  <si>
    <t>V</t>
  </si>
  <si>
    <t>FL201</t>
  </si>
  <si>
    <t>Family Law  - I</t>
  </si>
  <si>
    <t>PL301</t>
  </si>
  <si>
    <t xml:space="preserve">Property Law </t>
  </si>
  <si>
    <t>BL301</t>
  </si>
  <si>
    <t>IP401</t>
  </si>
  <si>
    <t>Criminal Law II</t>
  </si>
  <si>
    <t>PS201</t>
  </si>
  <si>
    <t>Khoj</t>
  </si>
  <si>
    <t>VI</t>
  </si>
  <si>
    <t>FL202</t>
  </si>
  <si>
    <t>Family Law II</t>
  </si>
  <si>
    <t>CL201</t>
  </si>
  <si>
    <t xml:space="preserve">Jurisprudence </t>
  </si>
  <si>
    <t>LE 401</t>
  </si>
  <si>
    <t xml:space="preserve">Evidence </t>
  </si>
  <si>
    <t>CP301</t>
  </si>
  <si>
    <t xml:space="preserve">CPC with Limitation </t>
  </si>
  <si>
    <t>BL302</t>
  </si>
  <si>
    <t>Corporate  Law-II( Corporate Governance, Competiton Law, IBC &amp; Entrepreneurship )</t>
  </si>
  <si>
    <t>PS318</t>
  </si>
  <si>
    <t>LW304</t>
  </si>
  <si>
    <t xml:space="preserve">Legal Internship (HC,SC &amp; Corporate) </t>
  </si>
  <si>
    <t>VII</t>
  </si>
  <si>
    <t>AL301</t>
  </si>
  <si>
    <t xml:space="preserve">Administrative Law </t>
  </si>
  <si>
    <t>HR401</t>
  </si>
  <si>
    <t xml:space="preserve">Public International Law &amp; Human Rights </t>
  </si>
  <si>
    <t>LL301</t>
  </si>
  <si>
    <t>Labour and Industrial Laws - I</t>
  </si>
  <si>
    <t>IS201</t>
  </si>
  <si>
    <t xml:space="preserve">Interpretation of Statutes </t>
  </si>
  <si>
    <t>LW404</t>
  </si>
  <si>
    <t xml:space="preserve">Trial Court Observation(Civil), Moot and other activities </t>
  </si>
  <si>
    <t>VIII</t>
  </si>
  <si>
    <t>DR401</t>
  </si>
  <si>
    <t xml:space="preserve">Alternative Dispute Resolution </t>
  </si>
  <si>
    <t>EL401</t>
  </si>
  <si>
    <t xml:space="preserve">Environmentnal Studies and Environmental Law </t>
  </si>
  <si>
    <t>DC401</t>
  </si>
  <si>
    <t xml:space="preserve">Drafting and Pleading  and Conveyancing </t>
  </si>
  <si>
    <t>LL401</t>
  </si>
  <si>
    <t>Labour and Industrial Laws – II</t>
  </si>
  <si>
    <t>PS402</t>
  </si>
  <si>
    <t xml:space="preserve">Trial Court Observation(Criminal), Moot and other activities </t>
  </si>
  <si>
    <t>LW403</t>
  </si>
  <si>
    <t>IX</t>
  </si>
  <si>
    <t>LW501</t>
  </si>
  <si>
    <t xml:space="preserve">Intellectual Property law </t>
  </si>
  <si>
    <t>LW511</t>
  </si>
  <si>
    <t xml:space="preserve">Law &amp; Technology </t>
  </si>
  <si>
    <t>LW 504</t>
  </si>
  <si>
    <t xml:space="preserve">Professional Ethics </t>
  </si>
  <si>
    <t>FM501</t>
  </si>
  <si>
    <t xml:space="preserve">Law of Taxtation </t>
  </si>
  <si>
    <t>PS317</t>
  </si>
  <si>
    <t>LW504</t>
  </si>
  <si>
    <t>X</t>
  </si>
  <si>
    <t>CL502</t>
  </si>
  <si>
    <t>FDI &amp; Foreign Trade Law</t>
  </si>
  <si>
    <t>LW510</t>
  </si>
  <si>
    <t xml:space="preserve">Banking &amp; Insurance Law </t>
  </si>
  <si>
    <t>Lw405</t>
  </si>
  <si>
    <t>Maritime  Law</t>
  </si>
  <si>
    <t>PS 505</t>
  </si>
  <si>
    <t>Moot Court and Interview Skill</t>
  </si>
  <si>
    <t>PS501</t>
  </si>
  <si>
    <t xml:space="preserve">Research Methodology &amp; Dissertation </t>
  </si>
  <si>
    <t>Total Credits of the Semester</t>
  </si>
  <si>
    <t>LAW109</t>
  </si>
  <si>
    <t>LAW110</t>
  </si>
  <si>
    <t> LAW203</t>
  </si>
  <si>
    <t>LAW204</t>
  </si>
  <si>
    <t>INT202</t>
  </si>
  <si>
    <t xml:space="preserve"> LAW205</t>
  </si>
  <si>
    <t>ECO201</t>
  </si>
  <si>
    <t>COM202</t>
  </si>
  <si>
    <t>2025-26</t>
  </si>
  <si>
    <t>2 credit shifted to UFP</t>
  </si>
  <si>
    <t xml:space="preserve">Corporate Law  - I (Company Law ) </t>
  </si>
  <si>
    <t xml:space="preserve">Total Credits  of all 10 Semester </t>
  </si>
  <si>
    <t xml:space="preserve">From 2022 to 2024, Electives and UPF has been introduced at University Level and accordingly the core credits has been reduced to 201 and rest shifted to elctives and UFP. </t>
  </si>
  <si>
    <t xml:space="preserve">  </t>
  </si>
  <si>
    <t xml:space="preserve">                                                         NAVRACHAN UNIVERSITY, VADODARA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</si>
</sst>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4" borderId="0" xfId="0" applyFont="1" applyFill="1"/>
    <xf numFmtId="0" fontId="1" fillId="4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4" borderId="6" xfId="0" applyFont="1" applyFill="1" applyBorder="1"/>
    <xf numFmtId="0" fontId="1" fillId="4" borderId="9" xfId="0" applyFont="1" applyFill="1" applyBorder="1"/>
    <xf numFmtId="0" fontId="4" fillId="11" borderId="8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4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 readingOrder="1"/>
    </xf>
    <xf numFmtId="0" fontId="9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12" borderId="7" xfId="0" applyFont="1" applyFill="1" applyBorder="1" applyAlignment="1">
      <alignment horizontal="justify" vertical="center" wrapText="1"/>
    </xf>
    <xf numFmtId="0" fontId="9" fillId="12" borderId="4" xfId="0" applyFont="1" applyFill="1" applyBorder="1" applyAlignment="1">
      <alignment horizontal="left" vertical="center" wrapText="1"/>
    </xf>
    <xf numFmtId="0" fontId="9" fillId="12" borderId="6" xfId="0" applyFont="1" applyFill="1" applyBorder="1" applyAlignment="1">
      <alignment horizontal="justify" vertical="center" wrapText="1" readingOrder="1"/>
    </xf>
    <xf numFmtId="0" fontId="9" fillId="12" borderId="5" xfId="0" applyFont="1" applyFill="1" applyBorder="1" applyAlignment="1">
      <alignment horizontal="justify" vertical="center" wrapText="1"/>
    </xf>
    <xf numFmtId="0" fontId="9" fillId="12" borderId="8" xfId="0" applyFont="1" applyFill="1" applyBorder="1" applyAlignment="1">
      <alignment horizontal="justify" vertical="center" wrapText="1"/>
    </xf>
    <xf numFmtId="0" fontId="10" fillId="12" borderId="16" xfId="0" applyFont="1" applyFill="1" applyBorder="1"/>
    <xf numFmtId="0" fontId="9" fillId="12" borderId="5" xfId="0" applyFont="1" applyFill="1" applyBorder="1" applyAlignment="1">
      <alignment vertical="center" wrapText="1"/>
    </xf>
    <xf numFmtId="0" fontId="4" fillId="12" borderId="5" xfId="0" applyFont="1" applyFill="1" applyBorder="1" applyAlignment="1">
      <alignment horizontal="justify" vertical="center" wrapText="1"/>
    </xf>
    <xf numFmtId="0" fontId="9" fillId="12" borderId="5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justify" vertical="center" wrapText="1"/>
    </xf>
    <xf numFmtId="0" fontId="9" fillId="5" borderId="12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4" fillId="5" borderId="5" xfId="0" applyFont="1" applyFill="1" applyBorder="1" applyAlignment="1">
      <alignment horizontal="justify" vertical="center" wrapText="1"/>
    </xf>
    <xf numFmtId="0" fontId="9" fillId="7" borderId="7" xfId="0" applyFont="1" applyFill="1" applyBorder="1" applyAlignment="1">
      <alignment horizontal="justify" vertical="center" wrapText="1"/>
    </xf>
    <xf numFmtId="0" fontId="9" fillId="7" borderId="4" xfId="0" applyFont="1" applyFill="1" applyBorder="1" applyAlignment="1">
      <alignment horizontal="justify" vertical="center" wrapText="1"/>
    </xf>
    <xf numFmtId="0" fontId="9" fillId="7" borderId="8" xfId="0" applyFont="1" applyFill="1" applyBorder="1" applyAlignment="1">
      <alignment horizontal="justify" vertical="center" wrapText="1"/>
    </xf>
    <xf numFmtId="0" fontId="9" fillId="7" borderId="5" xfId="0" applyFont="1" applyFill="1" applyBorder="1" applyAlignment="1">
      <alignment horizontal="justify" vertical="center" wrapText="1"/>
    </xf>
    <xf numFmtId="0" fontId="9" fillId="7" borderId="15" xfId="0" applyFont="1" applyFill="1" applyBorder="1" applyAlignment="1">
      <alignment horizontal="justify" vertical="center" wrapText="1"/>
    </xf>
    <xf numFmtId="0" fontId="9" fillId="7" borderId="12" xfId="0" applyFont="1" applyFill="1" applyBorder="1" applyAlignment="1">
      <alignment horizontal="justify" vertical="center" wrapText="1"/>
    </xf>
    <xf numFmtId="0" fontId="9" fillId="7" borderId="1" xfId="0" applyFont="1" applyFill="1" applyBorder="1" applyAlignment="1">
      <alignment horizontal="justify" vertical="center" wrapText="1"/>
    </xf>
    <xf numFmtId="0" fontId="4" fillId="7" borderId="5" xfId="0" applyFont="1" applyFill="1" applyBorder="1" applyAlignment="1">
      <alignment horizontal="justify" vertical="center" wrapText="1"/>
    </xf>
    <xf numFmtId="0" fontId="9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justify" vertical="center" wrapText="1"/>
    </xf>
    <xf numFmtId="0" fontId="9" fillId="9" borderId="4" xfId="0" applyFont="1" applyFill="1" applyBorder="1" applyAlignment="1">
      <alignment horizontal="justify" vertical="center" wrapText="1"/>
    </xf>
    <xf numFmtId="0" fontId="9" fillId="9" borderId="8" xfId="0" applyFont="1" applyFill="1" applyBorder="1" applyAlignment="1">
      <alignment horizontal="justify" vertical="center" wrapText="1"/>
    </xf>
    <xf numFmtId="0" fontId="9" fillId="9" borderId="5" xfId="0" applyFont="1" applyFill="1" applyBorder="1" applyAlignment="1">
      <alignment horizontal="justify" vertical="center" wrapText="1"/>
    </xf>
    <xf numFmtId="0" fontId="9" fillId="9" borderId="15" xfId="0" applyFont="1" applyFill="1" applyBorder="1" applyAlignment="1">
      <alignment horizontal="justify" vertical="center" wrapText="1"/>
    </xf>
    <xf numFmtId="0" fontId="9" fillId="9" borderId="12" xfId="0" applyFont="1" applyFill="1" applyBorder="1" applyAlignment="1">
      <alignment horizontal="justify" vertical="center" wrapText="1"/>
    </xf>
    <xf numFmtId="0" fontId="9" fillId="9" borderId="1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justify" vertical="center" wrapText="1"/>
    </xf>
    <xf numFmtId="0" fontId="9" fillId="3" borderId="8" xfId="0" applyFont="1" applyFill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justify" vertical="center" wrapText="1"/>
    </xf>
    <xf numFmtId="0" fontId="9" fillId="7" borderId="14" xfId="0" applyFont="1" applyFill="1" applyBorder="1" applyAlignment="1">
      <alignment horizontal="justify" vertical="center" wrapText="1"/>
    </xf>
    <xf numFmtId="0" fontId="9" fillId="7" borderId="14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horizontal="justify" vertical="center" wrapText="1"/>
    </xf>
    <xf numFmtId="0" fontId="9" fillId="10" borderId="4" xfId="0" applyFont="1" applyFill="1" applyBorder="1" applyAlignment="1">
      <alignment horizontal="justify" vertical="center" wrapText="1"/>
    </xf>
    <xf numFmtId="0" fontId="9" fillId="10" borderId="8" xfId="0" applyFont="1" applyFill="1" applyBorder="1" applyAlignment="1">
      <alignment horizontal="justify" vertical="center" wrapText="1"/>
    </xf>
    <xf numFmtId="0" fontId="9" fillId="10" borderId="5" xfId="0" applyFont="1" applyFill="1" applyBorder="1" applyAlignment="1">
      <alignment horizontal="left" vertical="center" wrapText="1"/>
    </xf>
    <xf numFmtId="0" fontId="9" fillId="10" borderId="5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wrapText="1"/>
    </xf>
    <xf numFmtId="0" fontId="4" fillId="11" borderId="7" xfId="0" applyFont="1" applyFill="1" applyBorder="1" applyAlignment="1">
      <alignment horizontal="justify" vertical="center" wrapText="1"/>
    </xf>
    <xf numFmtId="0" fontId="9" fillId="11" borderId="4" xfId="0" applyFont="1" applyFill="1" applyBorder="1" applyAlignment="1">
      <alignment horizontal="justify" vertical="center" wrapText="1"/>
    </xf>
    <xf numFmtId="0" fontId="9" fillId="11" borderId="5" xfId="0" applyFont="1" applyFill="1" applyBorder="1" applyAlignment="1">
      <alignment horizontal="justify" vertical="center" wrapText="1"/>
    </xf>
    <xf numFmtId="0" fontId="4" fillId="11" borderId="5" xfId="0" applyFont="1" applyFill="1" applyBorder="1" applyAlignment="1">
      <alignment horizontal="justify" vertical="center" wrapText="1"/>
    </xf>
    <xf numFmtId="0" fontId="9" fillId="11" borderId="5" xfId="0" applyFont="1" applyFill="1" applyBorder="1" applyAlignment="1">
      <alignment horizontal="left" vertical="center" wrapText="1"/>
    </xf>
    <xf numFmtId="0" fontId="8" fillId="0" borderId="0" xfId="0" applyFont="1"/>
    <xf numFmtId="0" fontId="8" fillId="4" borderId="1" xfId="0" applyFont="1" applyFill="1" applyBorder="1" applyAlignment="1">
      <alignment horizontal="right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right" vertical="center" wrapText="1"/>
    </xf>
    <xf numFmtId="0" fontId="8" fillId="7" borderId="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101253</xdr:colOff>
      <xdr:row>0</xdr:row>
      <xdr:rowOff>0</xdr:rowOff>
    </xdr:from>
    <xdr:to>
      <xdr:col>1</xdr:col>
      <xdr:colOff>442232</xdr:colOff>
      <xdr:row>1</xdr:row>
      <xdr:rowOff>38100</xdr:rowOff>
    </xdr:to>
    <xdr:pic>
      <xdr:nvPicPr>
        <xdr:cNvPr id="2" name="Picture 1" descr="Picture2.jpg">
          <a:extLst>
            <a:ext uri="{FF2B5EF4-FFF2-40B4-BE49-F238E27FC236}">
              <a16:creationId xmlns:a16="http://schemas.microsoft.com/office/drawing/2014/main" id="{3B36C29E-6628-4CBA-88F6-C05361469B1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3203" y="0"/>
          <a:ext cx="340979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Sujatha-Patil\Desktop\Data%20retrived%20from%20PC\LAW%20CREDIT%20STURUCTURE%202014%20%20TO%202022\Important%20for%20Timetable%20Annexure-I(A)-Batchwise%20-%20Academic%20Credit%20Structure(For%20program%20chair)%20(1).xlsx" TargetMode="External"/><Relationship Id="rId2" Type="http://schemas.microsoft.com/office/2019/04/relationships/externalLinkLongPath" Target="/Users/Sujatha-Patil/Desktop/NUV%20IPR%20Cell/Updated%20Academic%20Structure%20of%20BBALLB%20&amp;%20LLM/2024-25/Data%20retrived%20from%20PC/LAW%20CREDIT%20STURUCTURE%202014%20%20TO%202022/Important%20for%20Timetable%20Annexure-I(A)-Batchwise%20-%20Academic%20Credit%20Structure(For%20program%20chair)%20(1).xlsx?16AF7B0F" TargetMode="External"/><Relationship Id="rId1" Type="http://schemas.openxmlformats.org/officeDocument/2006/relationships/externalLinkPath" Target="file:///\\16AF7B0F\Important%20for%20Timetable%20Annexure-I(A)-Batchwise%20-%20Academic%20Credit%20Structure(For%20program%20chair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Batch-2022"/>
      <sheetName val="Batch-2021"/>
      <sheetName val="Batch-2020"/>
      <sheetName val="Batch-2019"/>
      <sheetName val="Batch-2018"/>
      <sheetName val="Batch-2017"/>
    </sheetNames>
    <sheetDataSet>
      <sheetData sheetId="0" refreshError="1">
        <row r="33">
          <cell r="C33" t="str">
            <v>ECO401</v>
          </cell>
        </row>
        <row r="34">
          <cell r="C34" t="str">
            <v> IT 243</v>
          </cell>
        </row>
        <row r="35">
          <cell r="C35" t="str">
            <v>HRM402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32DF-B8F5-4B98-8B38-F49D44748985}">
  <dimension ref="A1:I100"/>
  <sheetViews>
    <sheetView tabSelected="1" workbookViewId="0">
      <selection activeCell="M5" sqref="M5"/>
    </sheetView>
  </sheetViews>
  <sheetFormatPr defaultRowHeight="15" x14ac:dyDescent="0.25"/>
  <cols>
    <col min="1" max="1" width="5.42578125" customWidth="1"/>
    <col min="2" max="2" width="8.140625" customWidth="1"/>
    <col min="4" max="4" width="28.28515625" customWidth="1"/>
    <col min="9" max="9" width="16" customWidth="1"/>
  </cols>
  <sheetData>
    <row r="1" spans="1:9" x14ac:dyDescent="0.25">
      <c r="A1" s="15" t="s">
        <v>141</v>
      </c>
      <c r="B1" s="16"/>
      <c r="C1" s="17" t="s">
        <v>142</v>
      </c>
      <c r="D1" s="17"/>
      <c r="E1" s="14"/>
      <c r="F1" s="14"/>
      <c r="G1" s="14"/>
      <c r="H1" s="14"/>
      <c r="I1" s="17"/>
    </row>
    <row r="2" spans="1:9" x14ac:dyDescent="0.25">
      <c r="A2" s="15"/>
      <c r="B2" s="128" t="s">
        <v>0</v>
      </c>
      <c r="C2" s="129"/>
      <c r="D2" s="18" t="s">
        <v>1</v>
      </c>
      <c r="E2" s="14"/>
      <c r="F2" s="14"/>
      <c r="G2" s="14"/>
      <c r="H2" s="14"/>
      <c r="I2" s="17"/>
    </row>
    <row r="3" spans="1:9" x14ac:dyDescent="0.25">
      <c r="A3" s="15"/>
      <c r="B3" s="128" t="s">
        <v>2</v>
      </c>
      <c r="C3" s="129"/>
      <c r="D3" s="18" t="s">
        <v>3</v>
      </c>
      <c r="E3" s="14"/>
      <c r="F3" s="14"/>
      <c r="G3" s="14"/>
      <c r="H3" s="14"/>
      <c r="I3" s="17"/>
    </row>
    <row r="4" spans="1:9" ht="24" customHeight="1" x14ac:dyDescent="0.25">
      <c r="A4" s="15"/>
      <c r="B4" s="130" t="s">
        <v>4</v>
      </c>
      <c r="C4" s="131"/>
      <c r="D4" s="19" t="s">
        <v>136</v>
      </c>
      <c r="E4" s="14"/>
      <c r="F4" s="14"/>
      <c r="G4" s="14"/>
      <c r="H4" s="14"/>
      <c r="I4" s="17"/>
    </row>
    <row r="5" spans="1:9" ht="15.75" x14ac:dyDescent="0.25">
      <c r="A5" s="132" t="s">
        <v>5</v>
      </c>
      <c r="B5" s="132"/>
      <c r="C5" s="132"/>
      <c r="D5" s="132"/>
      <c r="E5" s="132"/>
      <c r="F5" s="132"/>
      <c r="G5" s="132"/>
      <c r="H5" s="132"/>
      <c r="I5" s="132"/>
    </row>
    <row r="6" spans="1:9" ht="24.75" thickBot="1" x14ac:dyDescent="0.3">
      <c r="A6" s="20" t="s">
        <v>6</v>
      </c>
      <c r="B6" s="20" t="s">
        <v>7</v>
      </c>
      <c r="C6" s="20" t="s">
        <v>8</v>
      </c>
      <c r="D6" s="20" t="s">
        <v>9</v>
      </c>
      <c r="E6" s="20" t="s">
        <v>10</v>
      </c>
      <c r="F6" s="20" t="s">
        <v>11</v>
      </c>
      <c r="G6" s="20" t="s">
        <v>12</v>
      </c>
      <c r="H6" s="20" t="s">
        <v>13</v>
      </c>
      <c r="I6" s="2"/>
    </row>
    <row r="7" spans="1:9" ht="20.25" customHeight="1" thickBot="1" x14ac:dyDescent="0.3">
      <c r="A7" s="21">
        <v>1</v>
      </c>
      <c r="B7" s="22" t="s">
        <v>14</v>
      </c>
      <c r="C7" s="60" t="s">
        <v>15</v>
      </c>
      <c r="D7" s="61" t="s">
        <v>16</v>
      </c>
      <c r="E7" s="23">
        <v>4</v>
      </c>
      <c r="F7" s="23">
        <v>0</v>
      </c>
      <c r="G7" s="24">
        <v>0</v>
      </c>
      <c r="H7" s="23">
        <v>4</v>
      </c>
      <c r="I7" s="3"/>
    </row>
    <row r="8" spans="1:9" ht="15.75" customHeight="1" thickBot="1" x14ac:dyDescent="0.3">
      <c r="A8" s="21">
        <v>2</v>
      </c>
      <c r="B8" s="22" t="s">
        <v>14</v>
      </c>
      <c r="C8" s="60" t="s">
        <v>17</v>
      </c>
      <c r="D8" s="62" t="s">
        <v>18</v>
      </c>
      <c r="E8" s="23">
        <v>4</v>
      </c>
      <c r="F8" s="23">
        <v>0</v>
      </c>
      <c r="G8" s="24">
        <v>0</v>
      </c>
      <c r="H8" s="23">
        <v>4</v>
      </c>
      <c r="I8" s="3"/>
    </row>
    <row r="9" spans="1:9" ht="22.5" customHeight="1" x14ac:dyDescent="0.25">
      <c r="A9" s="25">
        <v>3</v>
      </c>
      <c r="B9" s="26" t="s">
        <v>14</v>
      </c>
      <c r="C9" s="63" t="s">
        <v>19</v>
      </c>
      <c r="D9" s="64" t="s">
        <v>20</v>
      </c>
      <c r="E9" s="27">
        <v>4</v>
      </c>
      <c r="F9" s="23">
        <v>0</v>
      </c>
      <c r="G9" s="24">
        <v>0</v>
      </c>
      <c r="H9" s="23">
        <v>4</v>
      </c>
      <c r="I9" s="3"/>
    </row>
    <row r="10" spans="1:9" x14ac:dyDescent="0.25">
      <c r="A10" s="21">
        <v>4</v>
      </c>
      <c r="B10" s="24" t="s">
        <v>14</v>
      </c>
      <c r="C10" s="65" t="s">
        <v>128</v>
      </c>
      <c r="D10" s="66" t="s">
        <v>21</v>
      </c>
      <c r="E10" s="23">
        <v>4</v>
      </c>
      <c r="F10" s="23">
        <v>0</v>
      </c>
      <c r="G10" s="24">
        <v>0</v>
      </c>
      <c r="H10" s="23">
        <v>4</v>
      </c>
      <c r="I10" s="3"/>
    </row>
    <row r="11" spans="1:9" ht="19.5" customHeight="1" x14ac:dyDescent="0.25">
      <c r="A11" s="133">
        <v>5</v>
      </c>
      <c r="B11" s="24" t="s">
        <v>14</v>
      </c>
      <c r="C11" s="60" t="s">
        <v>22</v>
      </c>
      <c r="D11" s="67" t="s">
        <v>23</v>
      </c>
      <c r="E11" s="23">
        <v>2</v>
      </c>
      <c r="F11" s="23">
        <v>0</v>
      </c>
      <c r="G11" s="24">
        <v>0</v>
      </c>
      <c r="H11" s="23">
        <v>2</v>
      </c>
      <c r="I11" s="3" t="s">
        <v>137</v>
      </c>
    </row>
    <row r="12" spans="1:9" ht="22.5" customHeight="1" x14ac:dyDescent="0.25">
      <c r="A12" s="133"/>
      <c r="B12" s="24" t="s">
        <v>14</v>
      </c>
      <c r="C12" s="65" t="s">
        <v>129</v>
      </c>
      <c r="D12" s="67" t="s">
        <v>24</v>
      </c>
      <c r="E12" s="23">
        <v>0</v>
      </c>
      <c r="F12" s="23">
        <v>0</v>
      </c>
      <c r="G12" s="24">
        <v>1</v>
      </c>
      <c r="H12" s="23">
        <v>1</v>
      </c>
      <c r="I12" s="3"/>
    </row>
    <row r="13" spans="1:9" ht="15" customHeight="1" x14ac:dyDescent="0.25">
      <c r="A13" s="127" t="s">
        <v>25</v>
      </c>
      <c r="B13" s="127"/>
      <c r="C13" s="127"/>
      <c r="D13" s="127"/>
      <c r="E13" s="127"/>
      <c r="F13" s="124"/>
      <c r="G13" s="124"/>
      <c r="H13" s="28">
        <f>SUM(H7:H12)</f>
        <v>19</v>
      </c>
      <c r="I13" s="4"/>
    </row>
    <row r="14" spans="1:9" ht="24.75" thickBot="1" x14ac:dyDescent="0.3">
      <c r="A14" s="20" t="s">
        <v>6</v>
      </c>
      <c r="B14" s="20" t="s">
        <v>7</v>
      </c>
      <c r="C14" s="20" t="s">
        <v>8</v>
      </c>
      <c r="D14" s="20" t="s">
        <v>9</v>
      </c>
      <c r="E14" s="20" t="s">
        <v>10</v>
      </c>
      <c r="F14" s="20" t="s">
        <v>11</v>
      </c>
      <c r="G14" s="20" t="s">
        <v>12</v>
      </c>
      <c r="H14" s="20" t="s">
        <v>13</v>
      </c>
      <c r="I14" s="2"/>
    </row>
    <row r="15" spans="1:9" ht="15.75" thickBot="1" x14ac:dyDescent="0.3">
      <c r="A15" s="21">
        <v>1</v>
      </c>
      <c r="B15" s="29" t="s">
        <v>26</v>
      </c>
      <c r="C15" s="68" t="s">
        <v>27</v>
      </c>
      <c r="D15" s="69" t="s">
        <v>28</v>
      </c>
      <c r="E15" s="30">
        <v>4</v>
      </c>
      <c r="F15" s="30">
        <v>0</v>
      </c>
      <c r="G15" s="29">
        <v>0</v>
      </c>
      <c r="H15" s="30">
        <v>4</v>
      </c>
      <c r="I15" s="3"/>
    </row>
    <row r="16" spans="1:9" ht="15.75" thickBot="1" x14ac:dyDescent="0.3">
      <c r="A16" s="21">
        <v>2</v>
      </c>
      <c r="B16" s="29" t="s">
        <v>26</v>
      </c>
      <c r="C16" s="70" t="s">
        <v>134</v>
      </c>
      <c r="D16" s="71" t="s">
        <v>29</v>
      </c>
      <c r="E16" s="30">
        <v>4</v>
      </c>
      <c r="F16" s="30">
        <v>0</v>
      </c>
      <c r="G16" s="29">
        <v>0</v>
      </c>
      <c r="H16" s="30">
        <v>4</v>
      </c>
      <c r="I16" s="3"/>
    </row>
    <row r="17" spans="1:9" ht="15.75" thickBot="1" x14ac:dyDescent="0.3">
      <c r="A17" s="21">
        <v>3</v>
      </c>
      <c r="B17" s="29" t="s">
        <v>26</v>
      </c>
      <c r="C17" s="72" t="s">
        <v>30</v>
      </c>
      <c r="D17" s="71" t="s">
        <v>31</v>
      </c>
      <c r="E17" s="30">
        <v>4</v>
      </c>
      <c r="F17" s="30">
        <v>0</v>
      </c>
      <c r="G17" s="29">
        <v>0</v>
      </c>
      <c r="H17" s="30">
        <v>4</v>
      </c>
      <c r="I17" s="3"/>
    </row>
    <row r="18" spans="1:9" ht="15.75" thickBot="1" x14ac:dyDescent="0.3">
      <c r="A18" s="21">
        <v>4</v>
      </c>
      <c r="B18" s="29" t="s">
        <v>26</v>
      </c>
      <c r="C18" s="70" t="s">
        <v>130</v>
      </c>
      <c r="D18" s="71" t="s">
        <v>32</v>
      </c>
      <c r="E18" s="30">
        <v>4</v>
      </c>
      <c r="F18" s="30">
        <v>0</v>
      </c>
      <c r="G18" s="29">
        <v>0</v>
      </c>
      <c r="H18" s="30">
        <v>4</v>
      </c>
      <c r="I18" s="3"/>
    </row>
    <row r="19" spans="1:9" ht="15.75" thickBot="1" x14ac:dyDescent="0.3">
      <c r="A19" s="134">
        <v>5</v>
      </c>
      <c r="B19" s="29" t="s">
        <v>26</v>
      </c>
      <c r="C19" s="70" t="s">
        <v>131</v>
      </c>
      <c r="D19" s="71" t="s">
        <v>33</v>
      </c>
      <c r="E19" s="30">
        <v>4</v>
      </c>
      <c r="F19" s="30">
        <v>0</v>
      </c>
      <c r="G19" s="29">
        <v>0</v>
      </c>
      <c r="H19" s="30">
        <v>4</v>
      </c>
      <c r="I19" s="3"/>
    </row>
    <row r="20" spans="1:9" ht="22.5" customHeight="1" thickBot="1" x14ac:dyDescent="0.3">
      <c r="A20" s="135"/>
      <c r="B20" s="29" t="s">
        <v>26</v>
      </c>
      <c r="C20" s="73" t="s">
        <v>135</v>
      </c>
      <c r="D20" s="74" t="s">
        <v>34</v>
      </c>
      <c r="E20" s="30">
        <v>2</v>
      </c>
      <c r="F20" s="30">
        <v>0</v>
      </c>
      <c r="G20" s="29">
        <v>0</v>
      </c>
      <c r="H20" s="30">
        <v>2</v>
      </c>
      <c r="I20" s="3" t="s">
        <v>137</v>
      </c>
    </row>
    <row r="21" spans="1:9" ht="22.5" customHeight="1" thickBot="1" x14ac:dyDescent="0.3">
      <c r="A21" s="136"/>
      <c r="B21" s="29" t="s">
        <v>26</v>
      </c>
      <c r="C21" s="70" t="s">
        <v>132</v>
      </c>
      <c r="D21" s="75" t="s">
        <v>35</v>
      </c>
      <c r="E21" s="29">
        <v>0</v>
      </c>
      <c r="F21" s="29">
        <v>0</v>
      </c>
      <c r="G21" s="29">
        <v>2</v>
      </c>
      <c r="H21" s="29">
        <v>2</v>
      </c>
      <c r="I21" s="3"/>
    </row>
    <row r="22" spans="1:9" ht="21.75" customHeight="1" thickBot="1" x14ac:dyDescent="0.3">
      <c r="A22" s="25">
        <v>6</v>
      </c>
      <c r="B22" s="29" t="s">
        <v>26</v>
      </c>
      <c r="C22" s="72" t="s">
        <v>133</v>
      </c>
      <c r="D22" s="76" t="s">
        <v>24</v>
      </c>
      <c r="E22" s="29">
        <v>0</v>
      </c>
      <c r="F22" s="29">
        <v>0</v>
      </c>
      <c r="G22" s="29">
        <v>1</v>
      </c>
      <c r="H22" s="29">
        <v>1</v>
      </c>
      <c r="I22" s="3"/>
    </row>
    <row r="23" spans="1:9" ht="15" customHeight="1" x14ac:dyDescent="0.25">
      <c r="A23" s="124" t="s">
        <v>25</v>
      </c>
      <c r="B23" s="124"/>
      <c r="C23" s="124"/>
      <c r="D23" s="124"/>
      <c r="E23" s="124"/>
      <c r="F23" s="124"/>
      <c r="G23" s="124"/>
      <c r="H23" s="28">
        <f>SUM(H15:H22)</f>
        <v>25</v>
      </c>
      <c r="I23" s="5"/>
    </row>
    <row r="24" spans="1:9" ht="24.75" thickBot="1" x14ac:dyDescent="0.3">
      <c r="A24" s="20" t="s">
        <v>6</v>
      </c>
      <c r="B24" s="20" t="s">
        <v>7</v>
      </c>
      <c r="C24" s="20" t="s">
        <v>8</v>
      </c>
      <c r="D24" s="20" t="s">
        <v>9</v>
      </c>
      <c r="E24" s="20" t="s">
        <v>10</v>
      </c>
      <c r="F24" s="20" t="s">
        <v>11</v>
      </c>
      <c r="G24" s="20" t="s">
        <v>12</v>
      </c>
      <c r="H24" s="20" t="s">
        <v>13</v>
      </c>
      <c r="I24" s="2"/>
    </row>
    <row r="25" spans="1:9" ht="15.75" thickBot="1" x14ac:dyDescent="0.3">
      <c r="A25" s="21">
        <v>1</v>
      </c>
      <c r="B25" s="31" t="s">
        <v>36</v>
      </c>
      <c r="C25" s="77" t="s">
        <v>37</v>
      </c>
      <c r="D25" s="78" t="s">
        <v>38</v>
      </c>
      <c r="E25" s="32">
        <v>4</v>
      </c>
      <c r="F25" s="32">
        <v>0</v>
      </c>
      <c r="G25" s="31">
        <v>0</v>
      </c>
      <c r="H25" s="32">
        <v>4</v>
      </c>
      <c r="I25" s="3"/>
    </row>
    <row r="26" spans="1:9" ht="18" customHeight="1" thickBot="1" x14ac:dyDescent="0.3">
      <c r="A26" s="21">
        <v>2</v>
      </c>
      <c r="B26" s="33" t="s">
        <v>36</v>
      </c>
      <c r="C26" s="77" t="s">
        <v>39</v>
      </c>
      <c r="D26" s="79" t="s">
        <v>40</v>
      </c>
      <c r="E26" s="32">
        <v>4</v>
      </c>
      <c r="F26" s="32">
        <v>0</v>
      </c>
      <c r="G26" s="31">
        <v>0</v>
      </c>
      <c r="H26" s="32">
        <v>4</v>
      </c>
      <c r="I26" s="3"/>
    </row>
    <row r="27" spans="1:9" ht="25.5" customHeight="1" x14ac:dyDescent="0.25">
      <c r="A27" s="21">
        <v>3</v>
      </c>
      <c r="B27" s="31" t="s">
        <v>36</v>
      </c>
      <c r="C27" s="80" t="s">
        <v>41</v>
      </c>
      <c r="D27" s="81" t="s">
        <v>42</v>
      </c>
      <c r="E27" s="34">
        <v>4</v>
      </c>
      <c r="F27" s="32">
        <v>0</v>
      </c>
      <c r="G27" s="31">
        <v>0</v>
      </c>
      <c r="H27" s="32">
        <v>4</v>
      </c>
      <c r="I27" s="3"/>
    </row>
    <row r="28" spans="1:9" x14ac:dyDescent="0.25">
      <c r="A28" s="125">
        <v>5</v>
      </c>
      <c r="B28" s="31" t="s">
        <v>36</v>
      </c>
      <c r="C28" s="80" t="s">
        <v>43</v>
      </c>
      <c r="D28" s="80" t="s">
        <v>44</v>
      </c>
      <c r="E28" s="34">
        <v>4</v>
      </c>
      <c r="F28" s="32">
        <v>0</v>
      </c>
      <c r="G28" s="31">
        <v>0</v>
      </c>
      <c r="H28" s="32">
        <v>4</v>
      </c>
      <c r="I28" s="3"/>
    </row>
    <row r="29" spans="1:9" ht="15.75" thickBot="1" x14ac:dyDescent="0.3">
      <c r="A29" s="126"/>
      <c r="B29" s="36" t="s">
        <v>36</v>
      </c>
      <c r="C29" s="82" t="s">
        <v>45</v>
      </c>
      <c r="D29" s="83" t="s">
        <v>46</v>
      </c>
      <c r="E29" s="32">
        <v>4</v>
      </c>
      <c r="F29" s="32">
        <v>0</v>
      </c>
      <c r="G29" s="31">
        <v>0</v>
      </c>
      <c r="H29" s="32">
        <v>4</v>
      </c>
      <c r="I29" s="3"/>
    </row>
    <row r="30" spans="1:9" ht="21" customHeight="1" thickBot="1" x14ac:dyDescent="0.3">
      <c r="A30" s="137"/>
      <c r="B30" s="31" t="s">
        <v>36</v>
      </c>
      <c r="C30" s="82" t="s">
        <v>47</v>
      </c>
      <c r="D30" s="84" t="s">
        <v>24</v>
      </c>
      <c r="E30" s="32">
        <v>0</v>
      </c>
      <c r="F30" s="32">
        <v>0</v>
      </c>
      <c r="G30" s="31">
        <v>1</v>
      </c>
      <c r="H30" s="32">
        <v>1</v>
      </c>
      <c r="I30" s="3"/>
    </row>
    <row r="31" spans="1:9" ht="15" customHeight="1" x14ac:dyDescent="0.25">
      <c r="A31" s="124" t="s">
        <v>25</v>
      </c>
      <c r="B31" s="124"/>
      <c r="C31" s="124"/>
      <c r="D31" s="124"/>
      <c r="E31" s="124"/>
      <c r="F31" s="124"/>
      <c r="G31" s="124"/>
      <c r="H31" s="28">
        <f>SUM(H25:H30)</f>
        <v>21</v>
      </c>
      <c r="I31" s="5"/>
    </row>
    <row r="32" spans="1:9" ht="24.75" thickBot="1" x14ac:dyDescent="0.3">
      <c r="A32" s="20" t="s">
        <v>6</v>
      </c>
      <c r="B32" s="20" t="s">
        <v>7</v>
      </c>
      <c r="C32" s="20" t="s">
        <v>8</v>
      </c>
      <c r="D32" s="20" t="s">
        <v>9</v>
      </c>
      <c r="E32" s="20" t="s">
        <v>10</v>
      </c>
      <c r="F32" s="20" t="s">
        <v>11</v>
      </c>
      <c r="G32" s="20" t="s">
        <v>12</v>
      </c>
      <c r="H32" s="20" t="s">
        <v>13</v>
      </c>
      <c r="I32" s="2"/>
    </row>
    <row r="33" spans="1:9" ht="18.75" customHeight="1" thickBot="1" x14ac:dyDescent="0.3">
      <c r="A33" s="21">
        <v>1</v>
      </c>
      <c r="B33" s="37" t="s">
        <v>48</v>
      </c>
      <c r="C33" s="85" t="str">
        <f>'[1]Batch-2022'!C33</f>
        <v>ECO401</v>
      </c>
      <c r="D33" s="86" t="s">
        <v>49</v>
      </c>
      <c r="E33" s="38">
        <v>4</v>
      </c>
      <c r="F33" s="38">
        <v>0</v>
      </c>
      <c r="G33" s="37">
        <v>0</v>
      </c>
      <c r="H33" s="38">
        <v>4</v>
      </c>
      <c r="I33" s="3"/>
    </row>
    <row r="34" spans="1:9" ht="15.75" thickBot="1" x14ac:dyDescent="0.3">
      <c r="A34" s="21">
        <v>2</v>
      </c>
      <c r="B34" s="37" t="s">
        <v>48</v>
      </c>
      <c r="C34" s="87" t="str">
        <f>'[1]Batch-2022'!C34</f>
        <v> IT 243</v>
      </c>
      <c r="D34" s="88" t="s">
        <v>50</v>
      </c>
      <c r="E34" s="38">
        <v>4</v>
      </c>
      <c r="F34" s="38">
        <v>0</v>
      </c>
      <c r="G34" s="37">
        <v>0</v>
      </c>
      <c r="H34" s="38">
        <v>4</v>
      </c>
      <c r="I34" s="3"/>
    </row>
    <row r="35" spans="1:9" ht="18" customHeight="1" x14ac:dyDescent="0.25">
      <c r="A35" s="21">
        <v>3</v>
      </c>
      <c r="B35" s="37" t="s">
        <v>48</v>
      </c>
      <c r="C35" s="89" t="str">
        <f>'[1]Batch-2022'!C35</f>
        <v>HRM402</v>
      </c>
      <c r="D35" s="90" t="s">
        <v>51</v>
      </c>
      <c r="E35" s="38">
        <v>4</v>
      </c>
      <c r="F35" s="38">
        <v>0</v>
      </c>
      <c r="G35" s="37">
        <v>0</v>
      </c>
      <c r="H35" s="38">
        <v>4</v>
      </c>
      <c r="I35" s="3"/>
    </row>
    <row r="36" spans="1:9" ht="20.25" customHeight="1" x14ac:dyDescent="0.25">
      <c r="A36" s="21">
        <v>4</v>
      </c>
      <c r="B36" s="39" t="s">
        <v>48</v>
      </c>
      <c r="C36" s="91" t="s">
        <v>52</v>
      </c>
      <c r="D36" s="91" t="s">
        <v>53</v>
      </c>
      <c r="E36" s="40">
        <v>4</v>
      </c>
      <c r="F36" s="38">
        <v>0</v>
      </c>
      <c r="G36" s="37">
        <v>0</v>
      </c>
      <c r="H36" s="38">
        <v>4</v>
      </c>
      <c r="I36" s="3"/>
    </row>
    <row r="37" spans="1:9" x14ac:dyDescent="0.25">
      <c r="A37" s="138"/>
      <c r="B37" s="39" t="s">
        <v>48</v>
      </c>
      <c r="C37" s="91" t="s">
        <v>54</v>
      </c>
      <c r="D37" s="91" t="s">
        <v>55</v>
      </c>
      <c r="E37" s="40">
        <v>4</v>
      </c>
      <c r="F37" s="38">
        <v>0</v>
      </c>
      <c r="G37" s="37">
        <v>0</v>
      </c>
      <c r="H37" s="38">
        <v>4</v>
      </c>
      <c r="I37" s="3"/>
    </row>
    <row r="38" spans="1:9" ht="23.25" customHeight="1" thickBot="1" x14ac:dyDescent="0.3">
      <c r="A38" s="138"/>
      <c r="B38" s="37" t="s">
        <v>48</v>
      </c>
      <c r="C38" s="87" t="s">
        <v>56</v>
      </c>
      <c r="D38" s="92" t="s">
        <v>24</v>
      </c>
      <c r="E38" s="38">
        <v>0</v>
      </c>
      <c r="F38" s="38">
        <v>0</v>
      </c>
      <c r="G38" s="37">
        <v>1</v>
      </c>
      <c r="H38" s="38">
        <v>1</v>
      </c>
      <c r="I38" s="3"/>
    </row>
    <row r="39" spans="1:9" ht="19.5" customHeight="1" thickBot="1" x14ac:dyDescent="0.3">
      <c r="A39" s="41">
        <v>6</v>
      </c>
      <c r="B39" s="37" t="s">
        <v>48</v>
      </c>
      <c r="C39" s="87" t="s">
        <v>115</v>
      </c>
      <c r="D39" s="92" t="s">
        <v>57</v>
      </c>
      <c r="E39" s="93">
        <v>0</v>
      </c>
      <c r="F39" s="93">
        <v>0</v>
      </c>
      <c r="G39" s="94">
        <v>2</v>
      </c>
      <c r="H39" s="37">
        <v>2</v>
      </c>
      <c r="I39" s="3"/>
    </row>
    <row r="40" spans="1:9" ht="15" customHeight="1" x14ac:dyDescent="0.25">
      <c r="A40" s="124" t="s">
        <v>25</v>
      </c>
      <c r="B40" s="124"/>
      <c r="C40" s="124"/>
      <c r="D40" s="124"/>
      <c r="E40" s="124"/>
      <c r="F40" s="124"/>
      <c r="G40" s="124"/>
      <c r="H40" s="28">
        <v>23</v>
      </c>
      <c r="I40" s="5"/>
    </row>
    <row r="41" spans="1:9" ht="24.75" thickBot="1" x14ac:dyDescent="0.3">
      <c r="A41" s="20" t="s">
        <v>6</v>
      </c>
      <c r="B41" s="20" t="s">
        <v>7</v>
      </c>
      <c r="C41" s="20" t="s">
        <v>8</v>
      </c>
      <c r="D41" s="20" t="s">
        <v>9</v>
      </c>
      <c r="E41" s="20" t="s">
        <v>10</v>
      </c>
      <c r="F41" s="20" t="s">
        <v>11</v>
      </c>
      <c r="G41" s="20" t="s">
        <v>12</v>
      </c>
      <c r="H41" s="20" t="s">
        <v>13</v>
      </c>
      <c r="I41" s="2"/>
    </row>
    <row r="42" spans="1:9" ht="18" customHeight="1" thickBot="1" x14ac:dyDescent="0.3">
      <c r="A42" s="21">
        <v>1</v>
      </c>
      <c r="B42" s="42" t="s">
        <v>58</v>
      </c>
      <c r="C42" s="95" t="s">
        <v>59</v>
      </c>
      <c r="D42" s="96" t="s">
        <v>60</v>
      </c>
      <c r="E42" s="43">
        <v>4</v>
      </c>
      <c r="F42" s="43">
        <v>0</v>
      </c>
      <c r="G42" s="42">
        <v>0</v>
      </c>
      <c r="H42" s="43">
        <v>4</v>
      </c>
      <c r="I42" s="6"/>
    </row>
    <row r="43" spans="1:9" ht="17.25" customHeight="1" thickBot="1" x14ac:dyDescent="0.3">
      <c r="A43" s="21">
        <v>2</v>
      </c>
      <c r="B43" s="42" t="s">
        <v>58</v>
      </c>
      <c r="C43" s="97" t="s">
        <v>61</v>
      </c>
      <c r="D43" s="98" t="s">
        <v>62</v>
      </c>
      <c r="E43" s="43">
        <v>4</v>
      </c>
      <c r="F43" s="43">
        <v>0</v>
      </c>
      <c r="G43" s="42">
        <v>0</v>
      </c>
      <c r="H43" s="43">
        <v>4</v>
      </c>
      <c r="I43" s="6"/>
    </row>
    <row r="44" spans="1:9" ht="14.25" customHeight="1" thickBot="1" x14ac:dyDescent="0.3">
      <c r="A44" s="21">
        <v>3</v>
      </c>
      <c r="B44" s="42" t="s">
        <v>58</v>
      </c>
      <c r="C44" s="97" t="s">
        <v>63</v>
      </c>
      <c r="D44" s="98" t="s">
        <v>138</v>
      </c>
      <c r="E44" s="43">
        <v>4</v>
      </c>
      <c r="F44" s="43">
        <v>0</v>
      </c>
      <c r="G44" s="42">
        <v>0</v>
      </c>
      <c r="H44" s="43">
        <v>4</v>
      </c>
      <c r="I44" s="6"/>
    </row>
    <row r="45" spans="1:9" ht="18" customHeight="1" x14ac:dyDescent="0.25">
      <c r="A45" s="21">
        <v>4</v>
      </c>
      <c r="B45" s="44" t="s">
        <v>58</v>
      </c>
      <c r="C45" s="99" t="s">
        <v>64</v>
      </c>
      <c r="D45" s="100" t="s">
        <v>65</v>
      </c>
      <c r="E45" s="45">
        <v>4</v>
      </c>
      <c r="F45" s="45">
        <v>0</v>
      </c>
      <c r="G45" s="44">
        <v>0</v>
      </c>
      <c r="H45" s="45">
        <v>4</v>
      </c>
      <c r="I45" s="7"/>
    </row>
    <row r="46" spans="1:9" ht="18.75" customHeight="1" x14ac:dyDescent="0.25">
      <c r="A46" s="125">
        <v>5</v>
      </c>
      <c r="B46" s="42" t="s">
        <v>58</v>
      </c>
      <c r="C46" s="101" t="s">
        <v>66</v>
      </c>
      <c r="D46" s="102" t="s">
        <v>24</v>
      </c>
      <c r="E46" s="103">
        <v>0</v>
      </c>
      <c r="F46" s="103">
        <v>0</v>
      </c>
      <c r="G46" s="103">
        <v>1</v>
      </c>
      <c r="H46" s="43">
        <v>1</v>
      </c>
      <c r="I46" s="140"/>
    </row>
    <row r="47" spans="1:9" x14ac:dyDescent="0.25">
      <c r="A47" s="126"/>
      <c r="B47" s="42" t="s">
        <v>58</v>
      </c>
      <c r="C47" s="101"/>
      <c r="D47" s="101" t="s">
        <v>67</v>
      </c>
      <c r="E47" s="103">
        <v>0</v>
      </c>
      <c r="F47" s="103">
        <v>0</v>
      </c>
      <c r="G47" s="103">
        <v>3</v>
      </c>
      <c r="H47" s="46">
        <v>3</v>
      </c>
      <c r="I47" s="141"/>
    </row>
    <row r="48" spans="1:9" ht="15" customHeight="1" x14ac:dyDescent="0.25">
      <c r="A48" s="124" t="s">
        <v>25</v>
      </c>
      <c r="B48" s="127"/>
      <c r="C48" s="127"/>
      <c r="D48" s="127"/>
      <c r="E48" s="127"/>
      <c r="F48" s="127"/>
      <c r="G48" s="127"/>
      <c r="H48" s="47">
        <v>20</v>
      </c>
      <c r="I48" s="8"/>
    </row>
    <row r="49" spans="1:9" ht="24.75" thickBot="1" x14ac:dyDescent="0.3">
      <c r="A49" s="20" t="s">
        <v>6</v>
      </c>
      <c r="B49" s="20" t="s">
        <v>7</v>
      </c>
      <c r="C49" s="20" t="s">
        <v>8</v>
      </c>
      <c r="D49" s="20" t="s">
        <v>9</v>
      </c>
      <c r="E49" s="20" t="s">
        <v>10</v>
      </c>
      <c r="F49" s="20" t="s">
        <v>11</v>
      </c>
      <c r="G49" s="20" t="s">
        <v>12</v>
      </c>
      <c r="H49" s="20" t="s">
        <v>13</v>
      </c>
      <c r="I49" s="2"/>
    </row>
    <row r="50" spans="1:9" ht="20.25" customHeight="1" thickBot="1" x14ac:dyDescent="0.3">
      <c r="A50" s="21">
        <v>1</v>
      </c>
      <c r="B50" s="24" t="s">
        <v>68</v>
      </c>
      <c r="C50" s="104" t="s">
        <v>69</v>
      </c>
      <c r="D50" s="61" t="s">
        <v>70</v>
      </c>
      <c r="E50" s="23">
        <v>4</v>
      </c>
      <c r="F50" s="23">
        <v>0</v>
      </c>
      <c r="G50" s="24">
        <v>0</v>
      </c>
      <c r="H50" s="23">
        <v>4</v>
      </c>
      <c r="I50" s="6"/>
    </row>
    <row r="51" spans="1:9" ht="17.25" customHeight="1" thickBot="1" x14ac:dyDescent="0.3">
      <c r="A51" s="21">
        <v>2</v>
      </c>
      <c r="B51" s="24" t="s">
        <v>68</v>
      </c>
      <c r="C51" s="105" t="s">
        <v>71</v>
      </c>
      <c r="D51" s="62" t="s">
        <v>72</v>
      </c>
      <c r="E51" s="23">
        <v>4</v>
      </c>
      <c r="F51" s="23">
        <v>0</v>
      </c>
      <c r="G51" s="24">
        <v>0</v>
      </c>
      <c r="H51" s="23">
        <v>4</v>
      </c>
      <c r="I51" s="6"/>
    </row>
    <row r="52" spans="1:9" ht="15.75" thickBot="1" x14ac:dyDescent="0.3">
      <c r="A52" s="21">
        <v>3</v>
      </c>
      <c r="B52" s="24" t="s">
        <v>68</v>
      </c>
      <c r="C52" s="105" t="s">
        <v>73</v>
      </c>
      <c r="D52" s="62" t="s">
        <v>74</v>
      </c>
      <c r="E52" s="23">
        <v>4</v>
      </c>
      <c r="F52" s="23">
        <v>0</v>
      </c>
      <c r="G52" s="24">
        <v>0</v>
      </c>
      <c r="H52" s="23">
        <v>4</v>
      </c>
      <c r="I52" s="6"/>
    </row>
    <row r="53" spans="1:9" ht="19.5" customHeight="1" thickBot="1" x14ac:dyDescent="0.3">
      <c r="A53" s="21">
        <v>4</v>
      </c>
      <c r="B53" s="24" t="s">
        <v>68</v>
      </c>
      <c r="C53" s="105" t="s">
        <v>75</v>
      </c>
      <c r="D53" s="62" t="s">
        <v>76</v>
      </c>
      <c r="E53" s="23">
        <v>4</v>
      </c>
      <c r="F53" s="23">
        <v>0</v>
      </c>
      <c r="G53" s="24">
        <v>0</v>
      </c>
      <c r="H53" s="23">
        <v>4</v>
      </c>
      <c r="I53" s="6"/>
    </row>
    <row r="54" spans="1:9" ht="40.5" customHeight="1" thickBot="1" x14ac:dyDescent="0.3">
      <c r="A54" s="125">
        <v>5</v>
      </c>
      <c r="B54" s="24" t="s">
        <v>68</v>
      </c>
      <c r="C54" s="105" t="s">
        <v>77</v>
      </c>
      <c r="D54" s="106" t="s">
        <v>78</v>
      </c>
      <c r="E54" s="107">
        <v>4</v>
      </c>
      <c r="F54" s="23">
        <v>0</v>
      </c>
      <c r="G54" s="24">
        <v>0</v>
      </c>
      <c r="H54" s="23">
        <v>4</v>
      </c>
      <c r="I54" s="6"/>
    </row>
    <row r="55" spans="1:9" ht="22.5" customHeight="1" thickBot="1" x14ac:dyDescent="0.3">
      <c r="A55" s="126"/>
      <c r="B55" s="24" t="s">
        <v>68</v>
      </c>
      <c r="C55" s="105" t="s">
        <v>79</v>
      </c>
      <c r="D55" s="108" t="s">
        <v>24</v>
      </c>
      <c r="E55" s="107">
        <v>0</v>
      </c>
      <c r="F55" s="48">
        <v>0</v>
      </c>
      <c r="G55" s="107">
        <v>1</v>
      </c>
      <c r="H55" s="48">
        <v>1</v>
      </c>
      <c r="I55" s="6"/>
    </row>
    <row r="56" spans="1:9" ht="22.5" customHeight="1" thickBot="1" x14ac:dyDescent="0.3">
      <c r="A56" s="137"/>
      <c r="B56" s="24" t="s">
        <v>68</v>
      </c>
      <c r="C56" s="105" t="s">
        <v>80</v>
      </c>
      <c r="D56" s="106" t="s">
        <v>81</v>
      </c>
      <c r="E56" s="107">
        <v>0</v>
      </c>
      <c r="F56" s="24">
        <v>0</v>
      </c>
      <c r="G56" s="107">
        <v>2</v>
      </c>
      <c r="H56" s="24">
        <v>2</v>
      </c>
      <c r="I56" s="6"/>
    </row>
    <row r="57" spans="1:9" ht="15" customHeight="1" x14ac:dyDescent="0.25">
      <c r="A57" s="124" t="s">
        <v>25</v>
      </c>
      <c r="B57" s="124"/>
      <c r="C57" s="124"/>
      <c r="D57" s="124"/>
      <c r="E57" s="124"/>
      <c r="F57" s="124"/>
      <c r="G57" s="124"/>
      <c r="H57" s="28">
        <v>23</v>
      </c>
      <c r="I57" s="5"/>
    </row>
    <row r="58" spans="1:9" ht="24.75" thickBot="1" x14ac:dyDescent="0.3">
      <c r="A58" s="20" t="s">
        <v>6</v>
      </c>
      <c r="B58" s="20" t="s">
        <v>7</v>
      </c>
      <c r="C58" s="20" t="s">
        <v>8</v>
      </c>
      <c r="D58" s="20" t="s">
        <v>9</v>
      </c>
      <c r="E58" s="20" t="s">
        <v>10</v>
      </c>
      <c r="F58" s="20" t="s">
        <v>11</v>
      </c>
      <c r="G58" s="20" t="s">
        <v>12</v>
      </c>
      <c r="H58" s="20" t="s">
        <v>13</v>
      </c>
      <c r="I58" s="2"/>
    </row>
    <row r="59" spans="1:9" ht="18.75" customHeight="1" thickBot="1" x14ac:dyDescent="0.3">
      <c r="A59" s="37">
        <v>1</v>
      </c>
      <c r="B59" s="37" t="s">
        <v>82</v>
      </c>
      <c r="C59" s="85" t="s">
        <v>83</v>
      </c>
      <c r="D59" s="86" t="s">
        <v>84</v>
      </c>
      <c r="E59" s="38">
        <v>4</v>
      </c>
      <c r="F59" s="38">
        <v>0</v>
      </c>
      <c r="G59" s="37">
        <v>0</v>
      </c>
      <c r="H59" s="38">
        <v>4</v>
      </c>
      <c r="I59" s="6"/>
    </row>
    <row r="60" spans="1:9" ht="28.5" customHeight="1" thickBot="1" x14ac:dyDescent="0.3">
      <c r="A60" s="37">
        <v>2</v>
      </c>
      <c r="B60" s="37" t="s">
        <v>82</v>
      </c>
      <c r="C60" s="87" t="s">
        <v>85</v>
      </c>
      <c r="D60" s="88" t="s">
        <v>86</v>
      </c>
      <c r="E60" s="38">
        <v>4</v>
      </c>
      <c r="F60" s="38">
        <v>0</v>
      </c>
      <c r="G60" s="37">
        <v>0</v>
      </c>
      <c r="H60" s="38">
        <v>4</v>
      </c>
      <c r="I60" s="6"/>
    </row>
    <row r="61" spans="1:9" ht="18.75" customHeight="1" thickBot="1" x14ac:dyDescent="0.3">
      <c r="A61" s="37">
        <v>3</v>
      </c>
      <c r="B61" s="37" t="s">
        <v>82</v>
      </c>
      <c r="C61" s="87" t="s">
        <v>87</v>
      </c>
      <c r="D61" s="88" t="s">
        <v>88</v>
      </c>
      <c r="E61" s="38">
        <v>4</v>
      </c>
      <c r="F61" s="38">
        <v>0</v>
      </c>
      <c r="G61" s="37">
        <v>0</v>
      </c>
      <c r="H61" s="38">
        <v>4</v>
      </c>
      <c r="I61" s="6"/>
    </row>
    <row r="62" spans="1:9" ht="15" customHeight="1" thickBot="1" x14ac:dyDescent="0.3">
      <c r="A62" s="37">
        <v>4</v>
      </c>
      <c r="B62" s="37" t="s">
        <v>82</v>
      </c>
      <c r="C62" s="87" t="s">
        <v>89</v>
      </c>
      <c r="D62" s="88" t="s">
        <v>90</v>
      </c>
      <c r="E62" s="38">
        <v>4</v>
      </c>
      <c r="F62" s="38">
        <v>0</v>
      </c>
      <c r="G62" s="37">
        <v>0</v>
      </c>
      <c r="H62" s="38">
        <v>4</v>
      </c>
      <c r="I62" s="6"/>
    </row>
    <row r="63" spans="1:9" ht="27" customHeight="1" x14ac:dyDescent="0.25">
      <c r="A63" s="49">
        <v>5</v>
      </c>
      <c r="B63" s="37" t="s">
        <v>82</v>
      </c>
      <c r="C63" s="109" t="s">
        <v>91</v>
      </c>
      <c r="D63" s="110" t="s">
        <v>92</v>
      </c>
      <c r="E63" s="38">
        <v>0</v>
      </c>
      <c r="F63" s="38">
        <v>0</v>
      </c>
      <c r="G63" s="37">
        <v>2</v>
      </c>
      <c r="H63" s="38">
        <v>2</v>
      </c>
      <c r="I63" s="6"/>
    </row>
    <row r="64" spans="1:9" ht="15" customHeight="1" x14ac:dyDescent="0.25">
      <c r="A64" s="142" t="s">
        <v>25</v>
      </c>
      <c r="B64" s="143"/>
      <c r="C64" s="143"/>
      <c r="D64" s="143"/>
      <c r="E64" s="143"/>
      <c r="F64" s="142"/>
      <c r="G64" s="142"/>
      <c r="H64" s="50">
        <f>SUM(H59:H63)</f>
        <v>18</v>
      </c>
      <c r="I64" s="9"/>
    </row>
    <row r="65" spans="1:9" ht="24.75" thickBot="1" x14ac:dyDescent="0.3">
      <c r="A65" s="20" t="s">
        <v>6</v>
      </c>
      <c r="B65" s="20" t="s">
        <v>7</v>
      </c>
      <c r="C65" s="20" t="s">
        <v>8</v>
      </c>
      <c r="D65" s="20" t="s">
        <v>9</v>
      </c>
      <c r="E65" s="20" t="s">
        <v>10</v>
      </c>
      <c r="F65" s="20" t="s">
        <v>11</v>
      </c>
      <c r="G65" s="20" t="s">
        <v>12</v>
      </c>
      <c r="H65" s="20" t="s">
        <v>13</v>
      </c>
      <c r="I65" s="2"/>
    </row>
    <row r="66" spans="1:9" ht="21" customHeight="1" thickBot="1" x14ac:dyDescent="0.3">
      <c r="A66" s="21">
        <v>1</v>
      </c>
      <c r="B66" s="51" t="s">
        <v>93</v>
      </c>
      <c r="C66" s="111" t="s">
        <v>94</v>
      </c>
      <c r="D66" s="112" t="s">
        <v>95</v>
      </c>
      <c r="E66" s="52">
        <v>4</v>
      </c>
      <c r="F66" s="52">
        <v>0</v>
      </c>
      <c r="G66" s="51">
        <v>0</v>
      </c>
      <c r="H66" s="52">
        <v>4</v>
      </c>
      <c r="I66" s="6"/>
    </row>
    <row r="67" spans="1:9" ht="24.75" customHeight="1" thickBot="1" x14ac:dyDescent="0.3">
      <c r="A67" s="21">
        <v>2</v>
      </c>
      <c r="B67" s="51" t="s">
        <v>93</v>
      </c>
      <c r="C67" s="113" t="s">
        <v>96</v>
      </c>
      <c r="D67" s="114" t="s">
        <v>97</v>
      </c>
      <c r="E67" s="52">
        <v>2</v>
      </c>
      <c r="F67" s="52">
        <v>0</v>
      </c>
      <c r="G67" s="51">
        <v>0</v>
      </c>
      <c r="H67" s="52">
        <v>2</v>
      </c>
      <c r="I67" s="3" t="s">
        <v>137</v>
      </c>
    </row>
    <row r="68" spans="1:9" ht="22.5" customHeight="1" thickBot="1" x14ac:dyDescent="0.3">
      <c r="A68" s="21">
        <v>3</v>
      </c>
      <c r="B68" s="51" t="s">
        <v>93</v>
      </c>
      <c r="C68" s="113" t="s">
        <v>98</v>
      </c>
      <c r="D68" s="114" t="s">
        <v>99</v>
      </c>
      <c r="E68" s="52">
        <v>4</v>
      </c>
      <c r="F68" s="52">
        <v>0</v>
      </c>
      <c r="G68" s="51">
        <v>0</v>
      </c>
      <c r="H68" s="52">
        <v>4</v>
      </c>
      <c r="I68" s="6"/>
    </row>
    <row r="69" spans="1:9" ht="18.75" customHeight="1" thickBot="1" x14ac:dyDescent="0.3">
      <c r="A69" s="21">
        <v>4</v>
      </c>
      <c r="B69" s="51" t="s">
        <v>93</v>
      </c>
      <c r="C69" s="113" t="s">
        <v>100</v>
      </c>
      <c r="D69" s="115" t="s">
        <v>101</v>
      </c>
      <c r="E69" s="52">
        <v>4</v>
      </c>
      <c r="F69" s="52">
        <v>0</v>
      </c>
      <c r="G69" s="51">
        <v>0</v>
      </c>
      <c r="H69" s="52">
        <v>4</v>
      </c>
      <c r="I69" s="6"/>
    </row>
    <row r="70" spans="1:9" ht="24.75" customHeight="1" thickBot="1" x14ac:dyDescent="0.3">
      <c r="A70" s="125">
        <v>5</v>
      </c>
      <c r="B70" s="51" t="s">
        <v>93</v>
      </c>
      <c r="C70" s="113" t="s">
        <v>102</v>
      </c>
      <c r="D70" s="114" t="s">
        <v>103</v>
      </c>
      <c r="E70" s="52">
        <v>0</v>
      </c>
      <c r="F70" s="52">
        <v>0</v>
      </c>
      <c r="G70" s="51">
        <v>2</v>
      </c>
      <c r="H70" s="52">
        <v>2</v>
      </c>
      <c r="I70" s="6"/>
    </row>
    <row r="71" spans="1:9" ht="21" customHeight="1" thickBot="1" x14ac:dyDescent="0.3">
      <c r="A71" s="126"/>
      <c r="B71" s="51" t="s">
        <v>93</v>
      </c>
      <c r="C71" s="113" t="s">
        <v>104</v>
      </c>
      <c r="D71" s="114" t="s">
        <v>81</v>
      </c>
      <c r="E71" s="52">
        <v>0</v>
      </c>
      <c r="F71" s="52">
        <v>0</v>
      </c>
      <c r="G71" s="51">
        <v>2</v>
      </c>
      <c r="H71" s="52">
        <v>2</v>
      </c>
      <c r="I71" s="6"/>
    </row>
    <row r="72" spans="1:9" ht="15" customHeight="1" x14ac:dyDescent="0.25">
      <c r="A72" s="124" t="s">
        <v>25</v>
      </c>
      <c r="B72" s="139"/>
      <c r="C72" s="139"/>
      <c r="D72" s="139"/>
      <c r="E72" s="139"/>
      <c r="F72" s="124"/>
      <c r="G72" s="124"/>
      <c r="H72" s="53">
        <f>SUM(H66:H71)</f>
        <v>18</v>
      </c>
      <c r="I72" s="9"/>
    </row>
    <row r="73" spans="1:9" ht="24.75" thickBot="1" x14ac:dyDescent="0.3">
      <c r="A73" s="20" t="s">
        <v>6</v>
      </c>
      <c r="B73" s="20" t="s">
        <v>7</v>
      </c>
      <c r="C73" s="20" t="s">
        <v>8</v>
      </c>
      <c r="D73" s="20" t="s">
        <v>9</v>
      </c>
      <c r="E73" s="20" t="s">
        <v>10</v>
      </c>
      <c r="F73" s="20" t="s">
        <v>11</v>
      </c>
      <c r="G73" s="20" t="s">
        <v>12</v>
      </c>
      <c r="H73" s="20" t="s">
        <v>13</v>
      </c>
      <c r="I73" s="2"/>
    </row>
    <row r="74" spans="1:9" ht="24.75" customHeight="1" thickBot="1" x14ac:dyDescent="0.3">
      <c r="A74" s="21">
        <v>1</v>
      </c>
      <c r="B74" s="24" t="s">
        <v>105</v>
      </c>
      <c r="C74" s="104" t="s">
        <v>106</v>
      </c>
      <c r="D74" s="61" t="s">
        <v>107</v>
      </c>
      <c r="E74" s="23">
        <v>4</v>
      </c>
      <c r="F74" s="23">
        <v>0</v>
      </c>
      <c r="G74" s="24">
        <v>0</v>
      </c>
      <c r="H74" s="23">
        <v>4</v>
      </c>
      <c r="I74" s="6"/>
    </row>
    <row r="75" spans="1:9" ht="19.5" customHeight="1" thickBot="1" x14ac:dyDescent="0.3">
      <c r="A75" s="21">
        <v>2</v>
      </c>
      <c r="B75" s="24" t="s">
        <v>105</v>
      </c>
      <c r="C75" s="105" t="s">
        <v>108</v>
      </c>
      <c r="D75" s="62" t="s">
        <v>109</v>
      </c>
      <c r="E75" s="23">
        <v>4</v>
      </c>
      <c r="F75" s="23">
        <v>0</v>
      </c>
      <c r="G75" s="24">
        <v>0</v>
      </c>
      <c r="H75" s="23">
        <v>4</v>
      </c>
      <c r="I75" s="6"/>
    </row>
    <row r="76" spans="1:9" ht="16.5" customHeight="1" thickBot="1" x14ac:dyDescent="0.3">
      <c r="A76" s="21">
        <v>3</v>
      </c>
      <c r="B76" s="24" t="s">
        <v>105</v>
      </c>
      <c r="C76" s="105" t="s">
        <v>110</v>
      </c>
      <c r="D76" s="62" t="s">
        <v>111</v>
      </c>
      <c r="E76" s="23">
        <v>4</v>
      </c>
      <c r="F76" s="23">
        <v>0</v>
      </c>
      <c r="G76" s="24">
        <v>0</v>
      </c>
      <c r="H76" s="23">
        <v>4</v>
      </c>
      <c r="I76" s="6"/>
    </row>
    <row r="77" spans="1:9" ht="20.25" customHeight="1" thickBot="1" x14ac:dyDescent="0.3">
      <c r="A77" s="21">
        <v>4</v>
      </c>
      <c r="B77" s="24" t="s">
        <v>105</v>
      </c>
      <c r="C77" s="105" t="s">
        <v>112</v>
      </c>
      <c r="D77" s="62" t="s">
        <v>113</v>
      </c>
      <c r="E77" s="23">
        <v>4</v>
      </c>
      <c r="F77" s="23">
        <v>0</v>
      </c>
      <c r="G77" s="24">
        <v>0</v>
      </c>
      <c r="H77" s="23">
        <v>4</v>
      </c>
      <c r="I77" s="6"/>
    </row>
    <row r="78" spans="1:9" ht="21" customHeight="1" thickBot="1" x14ac:dyDescent="0.3">
      <c r="A78" s="125">
        <v>5</v>
      </c>
      <c r="B78" s="24" t="s">
        <v>105</v>
      </c>
      <c r="C78" s="105" t="s">
        <v>114</v>
      </c>
      <c r="D78" s="116" t="s">
        <v>24</v>
      </c>
      <c r="E78" s="23">
        <v>0</v>
      </c>
      <c r="F78" s="23">
        <v>0</v>
      </c>
      <c r="G78" s="24">
        <v>1</v>
      </c>
      <c r="H78" s="23">
        <v>1</v>
      </c>
      <c r="I78" s="6"/>
    </row>
    <row r="79" spans="1:9" ht="15.75" thickBot="1" x14ac:dyDescent="0.3">
      <c r="A79" s="126"/>
      <c r="B79" s="24" t="s">
        <v>105</v>
      </c>
      <c r="C79" s="117" t="s">
        <v>115</v>
      </c>
      <c r="D79" s="106" t="s">
        <v>81</v>
      </c>
      <c r="E79" s="23">
        <v>0</v>
      </c>
      <c r="F79" s="23">
        <v>0</v>
      </c>
      <c r="G79" s="24">
        <v>2</v>
      </c>
      <c r="H79" s="23">
        <v>2</v>
      </c>
      <c r="I79" s="6"/>
    </row>
    <row r="80" spans="1:9" ht="15" customHeight="1" x14ac:dyDescent="0.25">
      <c r="A80" s="124" t="s">
        <v>25</v>
      </c>
      <c r="B80" s="139"/>
      <c r="C80" s="139"/>
      <c r="D80" s="139"/>
      <c r="E80" s="139"/>
      <c r="F80" s="124"/>
      <c r="G80" s="124"/>
      <c r="H80" s="53">
        <f>SUM(H74:H79)</f>
        <v>19</v>
      </c>
      <c r="I80" s="9"/>
    </row>
    <row r="81" spans="1:9" ht="24.75" thickBot="1" x14ac:dyDescent="0.3">
      <c r="A81" s="20" t="s">
        <v>6</v>
      </c>
      <c r="B81" s="20" t="s">
        <v>7</v>
      </c>
      <c r="C81" s="20" t="s">
        <v>8</v>
      </c>
      <c r="D81" s="20" t="s">
        <v>9</v>
      </c>
      <c r="E81" s="20" t="s">
        <v>10</v>
      </c>
      <c r="F81" s="20" t="s">
        <v>11</v>
      </c>
      <c r="G81" s="20" t="s">
        <v>12</v>
      </c>
      <c r="H81" s="20" t="s">
        <v>13</v>
      </c>
      <c r="I81" s="2"/>
    </row>
    <row r="82" spans="1:9" ht="22.5" customHeight="1" thickBot="1" x14ac:dyDescent="0.3">
      <c r="A82" s="21">
        <v>1</v>
      </c>
      <c r="B82" s="54" t="s">
        <v>116</v>
      </c>
      <c r="C82" s="118" t="s">
        <v>117</v>
      </c>
      <c r="D82" s="119" t="s">
        <v>118</v>
      </c>
      <c r="E82" s="55">
        <v>4</v>
      </c>
      <c r="F82" s="55">
        <v>0</v>
      </c>
      <c r="G82" s="54">
        <v>0</v>
      </c>
      <c r="H82" s="55">
        <v>4</v>
      </c>
      <c r="I82" s="6"/>
    </row>
    <row r="83" spans="1:9" ht="19.5" customHeight="1" thickBot="1" x14ac:dyDescent="0.3">
      <c r="A83" s="21">
        <v>2</v>
      </c>
      <c r="B83" s="54" t="s">
        <v>116</v>
      </c>
      <c r="C83" s="10" t="s">
        <v>119</v>
      </c>
      <c r="D83" s="120" t="s">
        <v>120</v>
      </c>
      <c r="E83" s="55">
        <v>4</v>
      </c>
      <c r="F83" s="55">
        <v>0</v>
      </c>
      <c r="G83" s="54">
        <v>0</v>
      </c>
      <c r="H83" s="55">
        <v>4</v>
      </c>
      <c r="I83" s="6"/>
    </row>
    <row r="84" spans="1:9" ht="21.75" customHeight="1" thickBot="1" x14ac:dyDescent="0.3">
      <c r="A84" s="21">
        <v>3</v>
      </c>
      <c r="B84" s="54" t="s">
        <v>116</v>
      </c>
      <c r="C84" s="10" t="s">
        <v>121</v>
      </c>
      <c r="D84" s="120" t="s">
        <v>122</v>
      </c>
      <c r="E84" s="55">
        <v>4</v>
      </c>
      <c r="F84" s="55">
        <v>0</v>
      </c>
      <c r="G84" s="54">
        <v>0</v>
      </c>
      <c r="H84" s="55">
        <v>4</v>
      </c>
      <c r="I84" s="6"/>
    </row>
    <row r="85" spans="1:9" ht="22.5" customHeight="1" thickBot="1" x14ac:dyDescent="0.3">
      <c r="A85" s="21">
        <v>4</v>
      </c>
      <c r="B85" s="54" t="s">
        <v>116</v>
      </c>
      <c r="C85" s="10" t="s">
        <v>123</v>
      </c>
      <c r="D85" s="121" t="s">
        <v>124</v>
      </c>
      <c r="E85" s="55">
        <v>0</v>
      </c>
      <c r="F85" s="55">
        <v>0</v>
      </c>
      <c r="G85" s="54">
        <v>1</v>
      </c>
      <c r="H85" s="55">
        <v>1</v>
      </c>
      <c r="I85" s="6"/>
    </row>
    <row r="86" spans="1:9" ht="25.5" customHeight="1" thickBot="1" x14ac:dyDescent="0.3">
      <c r="A86" s="35">
        <v>5</v>
      </c>
      <c r="B86" s="54" t="s">
        <v>116</v>
      </c>
      <c r="C86" s="10" t="s">
        <v>125</v>
      </c>
      <c r="D86" s="122" t="s">
        <v>126</v>
      </c>
      <c r="E86" s="55">
        <v>2</v>
      </c>
      <c r="F86" s="55">
        <v>0</v>
      </c>
      <c r="G86" s="54">
        <v>0</v>
      </c>
      <c r="H86" s="55">
        <v>2</v>
      </c>
      <c r="I86" s="3" t="s">
        <v>137</v>
      </c>
    </row>
    <row r="87" spans="1:9" ht="15" customHeight="1" x14ac:dyDescent="0.25">
      <c r="A87" s="124" t="s">
        <v>25</v>
      </c>
      <c r="B87" s="139"/>
      <c r="C87" s="139"/>
      <c r="D87" s="139"/>
      <c r="E87" s="139"/>
      <c r="F87" s="124"/>
      <c r="G87" s="124"/>
      <c r="H87" s="53">
        <f>SUM(H82:H86)</f>
        <v>15</v>
      </c>
      <c r="I87" s="9"/>
    </row>
    <row r="88" spans="1:9" x14ac:dyDescent="0.25">
      <c r="A88" s="11"/>
      <c r="B88" s="13"/>
      <c r="C88" s="12"/>
      <c r="D88" s="12"/>
      <c r="E88" s="12"/>
      <c r="F88" s="12"/>
      <c r="G88" s="12"/>
      <c r="H88" s="12"/>
      <c r="I88" s="1"/>
    </row>
    <row r="89" spans="1:9" ht="48" x14ac:dyDescent="0.25">
      <c r="A89" s="11"/>
      <c r="B89" s="56" t="s">
        <v>7</v>
      </c>
      <c r="C89" s="56" t="s">
        <v>127</v>
      </c>
      <c r="D89" s="12"/>
      <c r="E89" s="12"/>
      <c r="F89" s="12"/>
      <c r="G89" s="12"/>
      <c r="H89" s="12"/>
      <c r="I89" s="1"/>
    </row>
    <row r="90" spans="1:9" x14ac:dyDescent="0.25">
      <c r="A90" s="11"/>
      <c r="B90" s="56" t="s">
        <v>14</v>
      </c>
      <c r="C90" s="57">
        <v>19</v>
      </c>
      <c r="D90" s="12"/>
      <c r="E90" s="58"/>
      <c r="F90" s="12"/>
      <c r="G90" s="12"/>
      <c r="H90" s="12"/>
      <c r="I90" s="1"/>
    </row>
    <row r="91" spans="1:9" x14ac:dyDescent="0.25">
      <c r="A91" s="11"/>
      <c r="B91" s="56" t="s">
        <v>26</v>
      </c>
      <c r="C91" s="57">
        <v>25</v>
      </c>
      <c r="D91" s="12"/>
      <c r="E91" s="58"/>
      <c r="F91" s="12"/>
      <c r="G91" s="12"/>
      <c r="H91" s="12"/>
      <c r="I91" s="1"/>
    </row>
    <row r="92" spans="1:9" x14ac:dyDescent="0.25">
      <c r="A92" s="11"/>
      <c r="B92" s="56" t="s">
        <v>36</v>
      </c>
      <c r="C92" s="57">
        <v>21</v>
      </c>
      <c r="D92" s="12"/>
      <c r="E92" s="58"/>
      <c r="F92" s="12"/>
      <c r="G92" s="12"/>
      <c r="H92" s="12"/>
      <c r="I92" s="1"/>
    </row>
    <row r="93" spans="1:9" x14ac:dyDescent="0.25">
      <c r="A93" s="11"/>
      <c r="B93" s="56" t="s">
        <v>48</v>
      </c>
      <c r="C93" s="57">
        <v>23</v>
      </c>
      <c r="D93" s="12"/>
      <c r="E93" s="58"/>
      <c r="F93" s="12"/>
      <c r="G93" s="12"/>
      <c r="H93" s="12"/>
      <c r="I93" s="1"/>
    </row>
    <row r="94" spans="1:9" x14ac:dyDescent="0.25">
      <c r="A94" s="11"/>
      <c r="B94" s="56" t="s">
        <v>58</v>
      </c>
      <c r="C94" s="57">
        <v>20</v>
      </c>
      <c r="D94" s="12"/>
      <c r="E94" s="58"/>
      <c r="F94" s="12"/>
      <c r="G94" s="12"/>
      <c r="H94" s="12"/>
      <c r="I94" s="1"/>
    </row>
    <row r="95" spans="1:9" x14ac:dyDescent="0.25">
      <c r="A95" s="11"/>
      <c r="B95" s="56" t="s">
        <v>68</v>
      </c>
      <c r="C95" s="57">
        <v>23</v>
      </c>
      <c r="D95" s="12"/>
      <c r="E95" s="58"/>
      <c r="F95" s="12"/>
      <c r="G95" s="12"/>
      <c r="H95" s="12"/>
      <c r="I95" s="1"/>
    </row>
    <row r="96" spans="1:9" x14ac:dyDescent="0.25">
      <c r="A96" s="11"/>
      <c r="B96" s="56" t="s">
        <v>82</v>
      </c>
      <c r="C96" s="57">
        <v>18</v>
      </c>
      <c r="D96" s="12"/>
      <c r="E96" s="58"/>
      <c r="F96" s="12"/>
      <c r="G96" s="12"/>
      <c r="H96" s="12"/>
      <c r="I96" s="1"/>
    </row>
    <row r="97" spans="1:9" x14ac:dyDescent="0.25">
      <c r="A97" s="11"/>
      <c r="B97" s="56" t="s">
        <v>93</v>
      </c>
      <c r="C97" s="57">
        <v>18</v>
      </c>
      <c r="D97" s="12"/>
      <c r="E97" s="58"/>
      <c r="F97" s="12"/>
      <c r="G97" s="12"/>
      <c r="H97" s="12"/>
      <c r="I97" s="1"/>
    </row>
    <row r="98" spans="1:9" x14ac:dyDescent="0.25">
      <c r="A98" s="11"/>
      <c r="B98" s="56" t="s">
        <v>105</v>
      </c>
      <c r="C98" s="57">
        <v>19</v>
      </c>
      <c r="D98" s="12"/>
      <c r="E98" s="58"/>
      <c r="F98" s="12"/>
      <c r="G98" s="12"/>
      <c r="H98" s="12"/>
      <c r="I98" s="1"/>
    </row>
    <row r="99" spans="1:9" x14ac:dyDescent="0.25">
      <c r="A99" s="11"/>
      <c r="B99" s="56" t="s">
        <v>116</v>
      </c>
      <c r="C99" s="57">
        <v>15</v>
      </c>
      <c r="D99" s="12"/>
      <c r="E99" s="58"/>
      <c r="F99" s="12"/>
      <c r="G99" s="12"/>
      <c r="H99" s="12"/>
      <c r="I99" s="1"/>
    </row>
    <row r="100" spans="1:9" ht="48" x14ac:dyDescent="0.25">
      <c r="A100" s="11"/>
      <c r="B100" s="59" t="s">
        <v>139</v>
      </c>
      <c r="C100" s="57">
        <f>SUM(C90:C99)</f>
        <v>201</v>
      </c>
      <c r="D100" s="123" t="s">
        <v>140</v>
      </c>
      <c r="E100" s="58"/>
      <c r="F100" s="12"/>
      <c r="G100" s="12"/>
      <c r="H100" s="12"/>
      <c r="I100" s="1"/>
    </row>
  </sheetData>
  <mergeCells count="23">
    <mergeCell ref="A72:G72"/>
    <mergeCell ref="A78:A79"/>
    <mergeCell ref="A80:G80"/>
    <mergeCell ref="A87:G87"/>
    <mergeCell ref="I46:I47"/>
    <mergeCell ref="A48:G48"/>
    <mergeCell ref="A54:A56"/>
    <mergeCell ref="A57:G57"/>
    <mergeCell ref="A70:A71"/>
    <mergeCell ref="A64:G64"/>
    <mergeCell ref="A40:G40"/>
    <mergeCell ref="A46:A47"/>
    <mergeCell ref="A13:G13"/>
    <mergeCell ref="B2:C2"/>
    <mergeCell ref="B3:C3"/>
    <mergeCell ref="B4:C4"/>
    <mergeCell ref="A5:I5"/>
    <mergeCell ref="A11:A12"/>
    <mergeCell ref="A19:A21"/>
    <mergeCell ref="A23:G23"/>
    <mergeCell ref="A28:A30"/>
    <mergeCell ref="A31:G31"/>
    <mergeCell ref="A37:A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BBALLB-2025 Batch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Sujatha Patil</dc:creator>
  <cp:lastModifiedBy>Shilpa Thackre</cp:lastModifiedBy>
  <dcterms:created xsi:type="dcterms:W3CDTF">2024-09-24T10:59:26Z</dcterms:created>
  <dcterms:modified xsi:type="dcterms:W3CDTF">2025-05-14T05:06:01Z</dcterms:modified>
</cp:coreProperties>
</file>